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 activeTab="1"/>
  </bookViews>
  <sheets>
    <sheet name="Food Cost Calculator" sheetId="1" r:id="rId1"/>
    <sheet name="Dashboard" sheetId="2" r:id="rId2"/>
  </sheets>
  <calcPr calcId="124519"/>
</workbook>
</file>

<file path=xl/calcChain.xml><?xml version="1.0" encoding="utf-8"?>
<calcChain xmlns="http://schemas.openxmlformats.org/spreadsheetml/2006/main">
  <c r="B4" i="2"/>
  <c r="G2" i="1"/>
  <c r="J2" s="1"/>
  <c r="H2"/>
  <c r="B3" i="2"/>
</calcChain>
</file>

<file path=xl/sharedStrings.xml><?xml version="1.0" encoding="utf-8"?>
<sst xmlns="http://schemas.openxmlformats.org/spreadsheetml/2006/main" count="24" uniqueCount="24">
  <si>
    <t>Dish Name</t>
  </si>
  <si>
    <t>Ingredient</t>
  </si>
  <si>
    <t>Qty per Serving</t>
  </si>
  <si>
    <t>Unit Cost ($)</t>
  </si>
  <si>
    <t>Cost per Serving ($)</t>
  </si>
  <si>
    <t>Total Food Sales ($)</t>
  </si>
  <si>
    <t>Food Cost per Dish ($)</t>
  </si>
  <si>
    <t>Food Cost %</t>
  </si>
  <si>
    <t>Ideal Food Cost %</t>
  </si>
  <si>
    <t>Ideal Menu Price ($)</t>
  </si>
  <si>
    <t>Vegetable Pizza</t>
  </si>
  <si>
    <t>Flour</t>
  </si>
  <si>
    <t>300g</t>
  </si>
  <si>
    <t>Yeast</t>
  </si>
  <si>
    <t>7g</t>
  </si>
  <si>
    <t>Tomato Sauce</t>
  </si>
  <si>
    <t>200g</t>
  </si>
  <si>
    <t>Mozzarella Cheese</t>
  </si>
  <si>
    <t>150g</t>
  </si>
  <si>
    <t>Vegetables</t>
  </si>
  <si>
    <t>Varied</t>
  </si>
  <si>
    <t>Restaurant Food Cost Dashboard</t>
  </si>
  <si>
    <t>Average Food Cost %:</t>
  </si>
  <si>
    <t>Average Ideal Food Cost %: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</si>
</sst>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4"/>
      <name val="Calibri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0" fontId="0" fillId="0" borderId="0" xfId="0" applyNumberFormat="1"/>
    <xf numFmtId="0" fontId="2" fillId="0" borderId="0" xfId="0" applyFont="1"/>
    <xf numFmtId="0" fontId="3" fillId="0" borderId="0" xfId="0" applyFont="1"/>
    <xf numFmtId="10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Food Cost % vs Ideal % (Vegetable Pizza Example)</a:t>
            </a:r>
          </a:p>
        </c:rich>
      </c:tx>
      <c:layout/>
    </c:title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cat>
            <c:strRef>
              <c:f>'Food Cost Calculator'!$A$2</c:f>
              <c:strCache>
                <c:ptCount val="1"/>
                <c:pt idx="0">
                  <c:v>Vegetable Pizza</c:v>
                </c:pt>
              </c:strCache>
            </c:strRef>
          </c:cat>
          <c:val>
            <c:numRef>
              <c:f>'Food Cost Calculator'!$H$2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spPr>
            <a:ln>
              <a:prstDash val="solid"/>
            </a:ln>
          </c:spPr>
          <c:cat>
            <c:strRef>
              <c:f>'Food Cost Calculator'!$A$2</c:f>
              <c:strCache>
                <c:ptCount val="1"/>
                <c:pt idx="0">
                  <c:v>Vegetable Pizza</c:v>
                </c:pt>
              </c:strCache>
            </c:strRef>
          </c:cat>
          <c:val>
            <c:numRef>
              <c:f>'Food Cost Calculator'!$I$2</c:f>
              <c:numCache>
                <c:formatCode>0.00%</c:formatCode>
                <c:ptCount val="1"/>
                <c:pt idx="0">
                  <c:v>0.28000000000000003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Food Cost per Dish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spPr>
            <a:ln>
              <a:prstDash val="solid"/>
            </a:ln>
          </c:spPr>
          <c:cat>
            <c:strRef>
              <c:f>'Food Cost Calculator'!$A$2</c:f>
              <c:strCache>
                <c:ptCount val="1"/>
                <c:pt idx="0">
                  <c:v>Vegetable Pizza</c:v>
                </c:pt>
              </c:strCache>
            </c:strRef>
          </c:cat>
          <c:val>
            <c:numRef>
              <c:f>'Food Cost Calculator'!$G$2</c:f>
              <c:numCache>
                <c:formatCode>General</c:formatCode>
                <c:ptCount val="1"/>
                <c:pt idx="0">
                  <c:v>3.1</c:v>
                </c:pt>
              </c:numCache>
            </c:numRef>
          </c:val>
        </c:ser>
        <c:axId val="107326464"/>
        <c:axId val="107332352"/>
      </c:barChart>
      <c:catAx>
        <c:axId val="107326464"/>
        <c:scaling>
          <c:orientation val="minMax"/>
        </c:scaling>
        <c:axPos val="b"/>
        <c:majorTickMark val="none"/>
        <c:tickLblPos val="nextTo"/>
        <c:crossAx val="107332352"/>
        <c:crosses val="autoZero"/>
        <c:lblAlgn val="ctr"/>
        <c:lblOffset val="100"/>
      </c:catAx>
      <c:valAx>
        <c:axId val="10733235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0732646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0</xdr:rowOff>
    </xdr:from>
    <xdr:ext cx="5400000" cy="2700000"/>
    <xdr:graphicFrame macro="">
      <xdr:nvGraphicFramePr>
        <xdr:cNvPr id="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0</xdr:colOff>
      <xdr:row>17</xdr:row>
      <xdr:rowOff>0</xdr:rowOff>
    </xdr:from>
    <xdr:ext cx="5400000" cy="2700000"/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"/>
  <sheetViews>
    <sheetView workbookViewId="0">
      <selection activeCell="E12" sqref="E12"/>
    </sheetView>
  </sheetViews>
  <sheetFormatPr defaultRowHeight="15"/>
  <cols>
    <col min="1" max="10" width="20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>
        <v>0.2</v>
      </c>
      <c r="E2">
        <v>0.2</v>
      </c>
      <c r="F2">
        <v>12500</v>
      </c>
      <c r="G2">
        <f>SUM(E2:E6)</f>
        <v>3.1</v>
      </c>
      <c r="H2" s="2" t="str">
        <f ca="1">H2/F2</f>
        <v/>
      </c>
      <c r="I2" s="2">
        <v>0.28000000000000003</v>
      </c>
      <c r="J2">
        <f>G2/I2</f>
        <v>11.071428571428571</v>
      </c>
    </row>
    <row r="3" spans="1:10">
      <c r="B3" t="s">
        <v>13</v>
      </c>
      <c r="C3" t="s">
        <v>14</v>
      </c>
      <c r="D3">
        <v>0.05</v>
      </c>
      <c r="E3">
        <v>0.05</v>
      </c>
    </row>
    <row r="4" spans="1:10">
      <c r="B4" t="s">
        <v>15</v>
      </c>
      <c r="C4" t="s">
        <v>16</v>
      </c>
      <c r="D4">
        <v>0.25</v>
      </c>
      <c r="E4">
        <v>0.25</v>
      </c>
    </row>
    <row r="5" spans="1:10">
      <c r="B5" t="s">
        <v>17</v>
      </c>
      <c r="C5" t="s">
        <v>18</v>
      </c>
      <c r="D5">
        <v>0.75</v>
      </c>
      <c r="E5">
        <v>0.75</v>
      </c>
    </row>
    <row r="6" spans="1:10">
      <c r="B6" t="s">
        <v>19</v>
      </c>
      <c r="C6" t="s">
        <v>20</v>
      </c>
      <c r="D6">
        <v>1.85</v>
      </c>
      <c r="E6">
        <v>1.85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"/>
  <sheetViews>
    <sheetView tabSelected="1" workbookViewId="0">
      <selection activeCell="A12" sqref="A12"/>
    </sheetView>
  </sheetViews>
  <sheetFormatPr defaultRowHeight="15"/>
  <cols>
    <col min="1" max="1" width="39.28515625" bestFit="1" customWidth="1"/>
    <col min="2" max="2" width="7.140625" bestFit="1" customWidth="1"/>
    <col min="3" max="3" width="4" customWidth="1"/>
  </cols>
  <sheetData>
    <row r="1" spans="1:2" ht="18.75">
      <c r="A1" s="3" t="s">
        <v>21</v>
      </c>
    </row>
    <row r="3" spans="1:2">
      <c r="A3" s="4" t="s">
        <v>22</v>
      </c>
      <c r="B3" s="5" t="str">
        <f ca="1">AVERAGE('Food Cost Calculator'!H2:H10)</f>
        <v/>
      </c>
    </row>
    <row r="4" spans="1:2">
      <c r="A4" s="4" t="s">
        <v>23</v>
      </c>
      <c r="B4" s="5">
        <f>AVERAGE('Food Cost Calculator'!I2:I10)</f>
        <v>0.28000000000000003</v>
      </c>
    </row>
  </sheetData>
  <pageMargins left="0.75" right="0.75" top="1" bottom="1" header="0.5" footer="0.5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Food Cost Calculator</vt:lpstr>
      <vt:lpstr>Dashboard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Aijaz</cp:lastModifiedBy>
  <dcterms:created xsi:type="dcterms:W3CDTF">2025-08-27T16:08:07Z</dcterms:created>
  <dcterms:modified xsi:type="dcterms:W3CDTF">2025-08-27T16:09:06Z</dcterms:modified>
</cp:coreProperties>
</file>